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TAGGI E FRUTTA" sheetId="1" r:id="rId4"/>
    <sheet state="visible" name="CONSERVE" sheetId="2" r:id="rId5"/>
  </sheets>
  <definedNames/>
  <calcPr/>
  <extLst>
    <ext uri="GoogleSheetsCustomDataVersion2">
      <go:sheetsCustomData xmlns:go="http://customooxmlschemas.google.com/" r:id="rId6" roundtripDataChecksum="0pWGYGz9Sx41mwGV96R/WcKbktiqg9dYelrhOZSQzDQ="/>
    </ext>
  </extLst>
</workbook>
</file>

<file path=xl/sharedStrings.xml><?xml version="1.0" encoding="utf-8"?>
<sst xmlns="http://schemas.openxmlformats.org/spreadsheetml/2006/main" count="144" uniqueCount="120">
  <si>
    <t>NOME*</t>
  </si>
  <si>
    <t>Società. Agricola La Runa s.s.</t>
  </si>
  <si>
    <t>TELEFONO*</t>
  </si>
  <si>
    <t>Via Alserio 25/b, Erba (Como)</t>
  </si>
  <si>
    <t>COMUNE*</t>
  </si>
  <si>
    <t xml:space="preserve"> www.laruna.it  info@laruna.it</t>
  </si>
  <si>
    <t>VIA*</t>
  </si>
  <si>
    <t>ESIGENZE ORARIO*</t>
  </si>
  <si>
    <t>NOTE</t>
  </si>
  <si>
    <t>Listino La Runa n. 36</t>
  </si>
  <si>
    <t>NOTE E ISTRUZIONI</t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</si>
  <si>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</si>
  <si>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</si>
  <si>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t>* campo obbligatorio</t>
  </si>
  <si>
    <t>TOTALE</t>
  </si>
  <si>
    <t xml:space="preserve">MIELE </t>
  </si>
  <si>
    <t>€/CAD</t>
  </si>
  <si>
    <t>ORTAGGI</t>
  </si>
  <si>
    <t>QUANTITÀ ORDINATA IN PZ</t>
  </si>
  <si>
    <t>Peso min</t>
  </si>
  <si>
    <t>€/KG</t>
  </si>
  <si>
    <t>QUANTITÀ ORDINATA IN KG</t>
  </si>
  <si>
    <t xml:space="preserve">MIELE DI ACACIA da 0,5 kg </t>
  </si>
  <si>
    <t>AGLIO (I Frutti del Sole - Sicilia)</t>
  </si>
  <si>
    <t xml:space="preserve">MIELE DI ACACIA da 1 kg </t>
  </si>
  <si>
    <t>ERBETTE</t>
  </si>
  <si>
    <t xml:space="preserve">MIELE DI TIGLIO da 0,5 kg </t>
  </si>
  <si>
    <t xml:space="preserve">MIELE DI TIGLIO da 1 kg </t>
  </si>
  <si>
    <t>COSTE</t>
  </si>
  <si>
    <t xml:space="preserve">MIELE DI CASTAGNO da 0,5 kg </t>
  </si>
  <si>
    <t>CAROTE (Frutti del Sole - Sicilia)</t>
  </si>
  <si>
    <t xml:space="preserve">MIELE DI CASTAGNO da 1 kg </t>
  </si>
  <si>
    <t>CAVOLO PAK CHOI</t>
  </si>
  <si>
    <t xml:space="preserve">MIELE DI MILLEFIORI da 0,5 kg </t>
  </si>
  <si>
    <t>CAVOLO NERO</t>
  </si>
  <si>
    <t xml:space="preserve">MIELE DI MILLEFIORI da 1 kg </t>
  </si>
  <si>
    <t>CAVOLO RICCIO</t>
  </si>
  <si>
    <t>IDROMELE da 0,75 L</t>
  </si>
  <si>
    <t>MIELE DI ERICA da 0,5 kg</t>
  </si>
  <si>
    <t>CETRIOLI</t>
  </si>
  <si>
    <t>MIELE DI CILIEGIO da 0,5 kg</t>
  </si>
  <si>
    <t>CIPOLLE DORATE</t>
  </si>
  <si>
    <t>MIELE DI AILANTO da 0,5 kg</t>
  </si>
  <si>
    <t>non disp.</t>
  </si>
  <si>
    <t xml:space="preserve">CIPOLLE ROSSE </t>
  </si>
  <si>
    <t>MIELE DI MELATA da 0,5 kg</t>
  </si>
  <si>
    <t>MIELE DI EUCALIPTO 0,5 kg</t>
  </si>
  <si>
    <t>INDIVIA RICCIA</t>
  </si>
  <si>
    <t>MIELE DI TIGLIO CREMOSO da 05 kg</t>
  </si>
  <si>
    <t>INDIVIA SCAROLA</t>
  </si>
  <si>
    <t>MIELE E PROPOLI da 0,25 kg</t>
  </si>
  <si>
    <t>LATTUGA CANASTA</t>
  </si>
  <si>
    <t>MIELE E PROPOLI BALSAMICO da 0,25 kg</t>
  </si>
  <si>
    <t>LATTUGA CAPPUCCIO</t>
  </si>
  <si>
    <t>NOCCIOMIELE da 0,25 kg</t>
  </si>
  <si>
    <t>LATTUGA GENTILINA</t>
  </si>
  <si>
    <t>NOCCIOMIELE cacao da 0,25 kg</t>
  </si>
  <si>
    <t xml:space="preserve">PROPOLI ALCOLICA a gocce </t>
  </si>
  <si>
    <t>MELANZANE</t>
  </si>
  <si>
    <t>PROPOLI NO ALCOL a gocce</t>
  </si>
  <si>
    <t>PATATE GIALLE NOVELLE PICCOLE</t>
  </si>
  <si>
    <t>PROPOLI ALCOLICA spray</t>
  </si>
  <si>
    <t>PATATE ROSSE NOVELLE MEDIE</t>
  </si>
  <si>
    <t>PROPOLI NO ALCOL spray</t>
  </si>
  <si>
    <t>PEPERONI FRIGGITELLI</t>
  </si>
  <si>
    <t>CARAMELLE</t>
  </si>
  <si>
    <t>PEPERONI VERDI</t>
  </si>
  <si>
    <t>POLLINE 100 g</t>
  </si>
  <si>
    <t>PEPERONI NASO DI CANE (LEGGERMENTE PICCANTE)</t>
  </si>
  <si>
    <t>POLLINE 200 g</t>
  </si>
  <si>
    <t>PEPERONI TOPEPO ROSSI</t>
  </si>
  <si>
    <t>CONSERVE</t>
  </si>
  <si>
    <t>PEPERONI ROSSI (Frutti del Sole - Sicilia)</t>
  </si>
  <si>
    <t>ZUCCHINE SOTT'OLIO 270g</t>
  </si>
  <si>
    <t>PEPERONI GIALLI (Frutti del Sole - Sicilia)</t>
  </si>
  <si>
    <t>CONFETTURA DI MORE 200g</t>
  </si>
  <si>
    <t>POMODORO CILIEGINO (Frutti del Sole - Sicilia)</t>
  </si>
  <si>
    <t>COMPOSTA DI SUSINE 200g</t>
  </si>
  <si>
    <t>POMODORO CENGARA (Frutti del Sole - Sicilia)</t>
  </si>
  <si>
    <t>OLIO ROSATO 0,75L (Calabria)</t>
  </si>
  <si>
    <t>POMODORO GRAPOLO (Frutti del Sole - Sicilia)</t>
  </si>
  <si>
    <t>OLIO ROSATO 0,25L (Calabria)</t>
  </si>
  <si>
    <t>PORRI</t>
  </si>
  <si>
    <t>PASSATA DI POMODORO 500g</t>
  </si>
  <si>
    <t>PREZZEMOLO</t>
  </si>
  <si>
    <t>POMODORI SECCHI 100g (Frutti del Sole - Sicilia)</t>
  </si>
  <si>
    <t>SCALOGNO</t>
  </si>
  <si>
    <t>SUCCO DI MELA 1L (El Tamiso - Trentino)</t>
  </si>
  <si>
    <t>SEDANO</t>
  </si>
  <si>
    <t>SUCCO DI MELA 0,75L (El Tamiso - Trentino)</t>
  </si>
  <si>
    <t>ZUCCA DELICA</t>
  </si>
  <si>
    <t>BIG</t>
  </si>
  <si>
    <t>ZUCCA HOKKAIDO ROSSA</t>
  </si>
  <si>
    <t xml:space="preserve">FARINE </t>
  </si>
  <si>
    <t>ZUCCHINE</t>
  </si>
  <si>
    <t>FARINA DI CECI 500g (Floe - Bregnano)</t>
  </si>
  <si>
    <t>FARINA GRANO TENERO TIPO 0 1kg (El amiso - Veneto)</t>
  </si>
  <si>
    <t>FRUTTA e LEGUMI SECCHI</t>
  </si>
  <si>
    <t>FARINA GRANO TENERO TIPO 2 1kg (El Tamiso - Veneto)</t>
  </si>
  <si>
    <t>LIMONI (Frutti del Sole - Sicilia)</t>
  </si>
  <si>
    <t>FARRO PERLATO 500g (El Tamiso - Lazio)</t>
  </si>
  <si>
    <t>MANDORLE SGUSCIATE 500g (El Tamiso - Puglia)</t>
  </si>
  <si>
    <t>MANGO (Frutti del Sole)</t>
  </si>
  <si>
    <t>MANDORLE TOSTATE 500g (El Tamiso - Lazio)</t>
  </si>
  <si>
    <t>MELE FLORINA LA RUNA</t>
  </si>
  <si>
    <t>MELE LA RUNA PICCOLE</t>
  </si>
  <si>
    <t>MELE ROYAL (El Tamiso - Trentino)</t>
  </si>
  <si>
    <t>MELONE GIALLO</t>
  </si>
  <si>
    <t xml:space="preserve"> PERE WILLIAMS (El Tamiso - Veneto)</t>
  </si>
  <si>
    <t>PESCHE (Frutti del Sole - Sicilia)</t>
  </si>
  <si>
    <t>SUSINE STANLEY (Frutti del Sole - Sicilia)</t>
  </si>
  <si>
    <t>UVA BIANCA (Fruti del Sole - Sicilia)</t>
  </si>
  <si>
    <t>UVA ROSSA (Frutti del Sole - Sicilia)</t>
  </si>
  <si>
    <t>FAGIOLI BORLOTTI (El Tamiso - Veneto)</t>
  </si>
  <si>
    <t>FAGIOLI CANNELLINI (El Tamiso – Veneto)</t>
  </si>
  <si>
    <t>LENTICCHIE (I Frutti del Sole - Sicilia)</t>
  </si>
  <si>
    <t>LENTICCHIE DECORTICATE (Frutti del Sole - Sicilia)</t>
  </si>
  <si>
    <t>CECI (El Tamiso - Veneto)</t>
  </si>
  <si>
    <t>ALTRO</t>
  </si>
  <si>
    <t>UOVA (Bargero - Carbonate)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</si>
</sst>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€ &quot;#,##0.00"/>
    <numFmt numFmtId="165" formatCode="d/m/yyyy"/>
    <numFmt numFmtId="166" formatCode="0.0"/>
  </numFmts>
  <fonts count="14">
    <font>
      <sz val="10.0"/>
      <color rgb="FF000000"/>
      <name val="Arial"/>
      <scheme val="minor"/>
    </font>
    <font>
      <sz val="11.0"/>
      <color theme="1"/>
      <name val="Arial"/>
    </font>
    <font>
      <b/>
      <sz val="9.0"/>
      <color theme="1"/>
      <name val="Arial Narrow"/>
    </font>
    <font>
      <b/>
      <sz val="9.0"/>
      <color rgb="FF000000"/>
      <name val="Arial Narrow"/>
    </font>
    <font>
      <sz val="10.0"/>
      <color theme="1"/>
      <name val="Arial"/>
    </font>
    <font>
      <sz val="10.0"/>
      <color theme="1"/>
      <name val="Arial Narrow"/>
    </font>
    <font>
      <sz val="9.0"/>
      <color theme="1"/>
      <name val="Arial Narrow"/>
    </font>
    <font>
      <b/>
      <sz val="12.0"/>
      <color theme="1"/>
      <name val="Arial Narrow"/>
    </font>
    <font>
      <b/>
      <sz val="10.0"/>
      <color theme="1"/>
      <name val="Arial Narrow"/>
    </font>
    <font/>
    <font>
      <i/>
      <sz val="10.0"/>
      <color theme="1"/>
      <name val="Arial Narrow"/>
    </font>
    <font>
      <b/>
      <sz val="8.0"/>
      <color theme="1"/>
      <name val="Arial Narrow"/>
    </font>
    <font>
      <sz val="11.0"/>
      <color rgb="FFFFFFFF"/>
      <name val="Arial Narrow"/>
    </font>
    <font>
      <b/>
      <sz val="11.0"/>
      <color rgb="FFFFFFFF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7DA647"/>
        <bgColor rgb="FF7DA647"/>
      </patternFill>
    </fill>
    <fill>
      <patternFill patternType="solid">
        <fgColor rgb="FFE6E6FF"/>
        <bgColor rgb="FFE6E6FF"/>
      </patternFill>
    </fill>
    <fill>
      <patternFill patternType="solid">
        <fgColor rgb="FFCFE7F5"/>
        <bgColor rgb="FFCFE7F5"/>
      </patternFill>
    </fill>
    <fill>
      <patternFill patternType="solid">
        <fgColor rgb="FFCFE2F3"/>
        <bgColor rgb="FFCFE2F3"/>
      </patternFill>
    </fill>
    <fill>
      <patternFill patternType="solid">
        <fgColor rgb="FFCCFFCC"/>
        <bgColor rgb="FFCCFFCC"/>
      </patternFill>
    </fill>
  </fills>
  <borders count="1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</border>
    <border>
      <top/>
    </border>
    <border>
      <left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wrapText="1"/>
    </xf>
    <xf borderId="0" fillId="0" fontId="2" numFmtId="0" xfId="0" applyAlignment="1" applyFont="1">
      <alignment horizontal="right"/>
    </xf>
    <xf borderId="1" fillId="2" fontId="3" numFmtId="2" xfId="0" applyAlignment="1" applyBorder="1" applyFill="1" applyFont="1" applyNumberForma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5" numFmtId="0" xfId="0" applyAlignment="1" applyFont="1">
      <alignment horizontal="left"/>
    </xf>
    <xf borderId="0" fillId="0" fontId="5" numFmtId="164" xfId="0" applyFont="1" applyNumberFormat="1"/>
    <xf borderId="2" fillId="0" fontId="1" numFmtId="0" xfId="0" applyAlignment="1" applyBorder="1" applyFont="1">
      <alignment horizontal="right"/>
    </xf>
    <xf borderId="0" fillId="0" fontId="2" numFmtId="0" xfId="0" applyAlignment="1" applyFont="1">
      <alignment horizontal="center"/>
    </xf>
    <xf borderId="3" fillId="0" fontId="1" numFmtId="0" xfId="0" applyAlignment="1" applyBorder="1" applyFont="1">
      <alignment horizontal="right"/>
    </xf>
    <xf borderId="4" fillId="0" fontId="1" numFmtId="0" xfId="0" applyAlignment="1" applyBorder="1" applyFont="1">
      <alignment horizontal="right"/>
    </xf>
    <xf borderId="0" fillId="0" fontId="5" numFmtId="0" xfId="0" applyAlignment="1" applyFont="1">
      <alignment horizontal="center"/>
    </xf>
    <xf borderId="1" fillId="2" fontId="6" numFmtId="2" xfId="0" applyAlignment="1" applyBorder="1" applyFill="1" applyFont="1" applyNumberFormat="1">
      <alignment horizontal="left" vertical="top"/>
    </xf>
    <xf borderId="0" fillId="0" fontId="7" numFmtId="0" xfId="0" applyFont="1"/>
    <xf borderId="0" fillId="0" fontId="7" numFmtId="0" xfId="0" applyAlignment="1" applyFont="1">
      <alignment readingOrder="0"/>
    </xf>
    <xf borderId="0" fillId="0" fontId="7" numFmtId="165" xfId="0" applyFont="1" applyNumberFormat="1"/>
    <xf borderId="0" fillId="0" fontId="7" numFmtId="165" xfId="0" applyAlignment="1" applyFont="1" applyNumberFormat="1">
      <alignment readingOrder="0"/>
    </xf>
    <xf borderId="0" fillId="0" fontId="8" numFmtId="0" xfId="0" applyFont="1"/>
    <xf borderId="5" fillId="3" fontId="8" numFmtId="0" xfId="0" applyAlignment="1" applyBorder="1" applyFill="1" applyFont="1">
      <alignment horizontal="left" shrinkToFit="0" vertical="top" wrapText="1"/>
    </xf>
    <xf borderId="6" fillId="0" fontId="9" numFmtId="0" xfId="0" applyBorder="1" applyFont="1"/>
    <xf borderId="0" fillId="0" fontId="5" numFmtId="2" xfId="0" applyFont="1" applyNumberFormat="1"/>
    <xf borderId="0" fillId="0" fontId="2" numFmtId="0" xfId="0" applyAlignment="1" applyFont="1">
      <alignment horizontal="center" vertical="center"/>
    </xf>
    <xf borderId="7" fillId="0" fontId="9" numFmtId="0" xfId="0" applyBorder="1" applyFont="1"/>
    <xf borderId="0" fillId="0" fontId="5" numFmtId="2" xfId="0" applyAlignment="1" applyFont="1" applyNumberFormat="1">
      <alignment horizontal="center"/>
    </xf>
    <xf borderId="0" fillId="0" fontId="10" numFmtId="2" xfId="0" applyAlignment="1" applyFont="1" applyNumberFormat="1">
      <alignment horizontal="center"/>
    </xf>
    <xf borderId="0" fillId="0" fontId="7" numFmtId="2" xfId="0" applyFont="1" applyNumberFormat="1"/>
    <xf borderId="0" fillId="0" fontId="8" numFmtId="0" xfId="0" applyAlignment="1" applyFont="1">
      <alignment horizontal="left" shrinkToFit="0" vertical="top" wrapText="1"/>
    </xf>
    <xf borderId="0" fillId="0" fontId="7" numFmtId="164" xfId="0" applyAlignment="1" applyFont="1" applyNumberFormat="1">
      <alignment horizontal="center"/>
    </xf>
    <xf borderId="8" fillId="0" fontId="8" numFmtId="0" xfId="0" applyAlignment="1" applyBorder="1" applyFont="1">
      <alignment horizontal="center"/>
    </xf>
    <xf borderId="9" fillId="0" fontId="8" numFmtId="0" xfId="0" applyAlignment="1" applyBorder="1" applyFont="1">
      <alignment horizontal="center" vertical="center"/>
    </xf>
    <xf borderId="10" fillId="0" fontId="8" numFmtId="0" xfId="0" applyAlignment="1" applyBorder="1" applyFont="1">
      <alignment horizontal="center" vertical="center"/>
    </xf>
    <xf borderId="9" fillId="0" fontId="11" numFmtId="2" xfId="0" applyAlignment="1" applyBorder="1" applyFont="1" applyNumberFormat="1">
      <alignment horizontal="center" shrinkToFit="0" vertical="center" wrapText="1"/>
    </xf>
    <xf borderId="11" fillId="0" fontId="5" numFmtId="164" xfId="0" applyAlignment="1" applyBorder="1" applyFont="1" applyNumberFormat="1">
      <alignment horizontal="center"/>
    </xf>
    <xf borderId="0" fillId="0" fontId="8" numFmtId="0" xfId="0" applyAlignment="1" applyFont="1">
      <alignment horizontal="center" vertical="center"/>
    </xf>
    <xf borderId="10" fillId="0" fontId="11" numFmtId="2" xfId="0" applyAlignment="1" applyBorder="1" applyFont="1" applyNumberFormat="1">
      <alignment horizontal="center" shrinkToFit="0" vertical="center" wrapText="1"/>
    </xf>
    <xf borderId="10" fillId="0" fontId="8" numFmtId="164" xfId="0" applyAlignment="1" applyBorder="1" applyFont="1" applyNumberFormat="1">
      <alignment horizontal="center" vertical="center"/>
    </xf>
    <xf borderId="11" fillId="4" fontId="8" numFmtId="0" xfId="0" applyAlignment="1" applyBorder="1" applyFill="1" applyFont="1">
      <alignment horizontal="center"/>
    </xf>
    <xf borderId="11" fillId="4" fontId="5" numFmtId="0" xfId="0" applyAlignment="1" applyBorder="1" applyFill="1" applyFont="1">
      <alignment horizontal="center"/>
    </xf>
    <xf borderId="11" fillId="0" fontId="5" numFmtId="164" xfId="0" applyAlignment="1" applyBorder="1" applyFont="1" applyNumberFormat="1">
      <alignment horizontal="center" vertical="center"/>
    </xf>
    <xf borderId="10" fillId="4" fontId="5" numFmtId="0" xfId="0" applyAlignment="1" applyBorder="1" applyFill="1" applyFont="1">
      <alignment horizontal="center" vertical="center"/>
    </xf>
    <xf borderId="11" fillId="2" fontId="12" numFmtId="1" xfId="0" applyAlignment="1" applyBorder="1" applyFill="1" applyFont="1" applyNumberFormat="1">
      <alignment horizontal="center" vertical="center"/>
    </xf>
    <xf borderId="10" fillId="0" fontId="5" numFmtId="2" xfId="0" applyAlignment="1" applyBorder="1" applyFont="1" applyNumberFormat="1">
      <alignment horizontal="center"/>
    </xf>
    <xf borderId="10" fillId="2" fontId="12" numFmtId="166" xfId="0" applyAlignment="1" applyBorder="1" applyFill="1" applyFont="1" applyNumberFormat="1">
      <alignment horizontal="center"/>
    </xf>
    <xf borderId="10" fillId="0" fontId="5" numFmtId="164" xfId="0" applyAlignment="1" applyBorder="1" applyFont="1" applyNumberFormat="1">
      <alignment horizontal="center"/>
    </xf>
    <xf borderId="10" fillId="4" fontId="8" numFmtId="0" xfId="0" applyAlignment="1" applyBorder="1" applyFill="1" applyFont="1">
      <alignment horizontal="center" vertical="center"/>
    </xf>
    <xf borderId="10" fillId="0" fontId="8" numFmtId="2" xfId="0" applyAlignment="1" applyBorder="1" applyFont="1" applyNumberFormat="1">
      <alignment horizontal="center"/>
    </xf>
    <xf borderId="10" fillId="2" fontId="13" numFmtId="166" xfId="0" applyAlignment="1" applyBorder="1" applyFill="1" applyFont="1" applyNumberFormat="1">
      <alignment horizontal="center"/>
    </xf>
    <xf borderId="0" fillId="0" fontId="8" numFmtId="164" xfId="0" applyFont="1" applyNumberFormat="1"/>
    <xf borderId="10" fillId="4" fontId="8" numFmtId="0" xfId="0" applyAlignment="1" applyBorder="1" applyFill="1" applyFont="1">
      <alignment horizontal="center"/>
    </xf>
    <xf borderId="10" fillId="5" fontId="8" numFmtId="0" xfId="0" applyAlignment="1" applyBorder="1" applyFill="1" applyFont="1">
      <alignment horizontal="center"/>
    </xf>
    <xf borderId="10" fillId="4" fontId="5" numFmtId="0" xfId="0" applyAlignment="1" applyBorder="1" applyFill="1" applyFont="1">
      <alignment horizontal="center"/>
    </xf>
    <xf borderId="10" fillId="4" fontId="5" numFmtId="0" xfId="0" applyAlignment="1" applyBorder="1" applyFill="1" applyFont="1">
      <alignment horizontal="center" readingOrder="0"/>
    </xf>
    <xf borderId="10" fillId="0" fontId="5" numFmtId="2" xfId="0" applyAlignment="1" applyBorder="1" applyFont="1" applyNumberFormat="1">
      <alignment horizontal="center" readingOrder="0"/>
    </xf>
    <xf borderId="10" fillId="2" fontId="12" numFmtId="166" xfId="0" applyAlignment="1" applyBorder="1" applyFill="1" applyFont="1" applyNumberFormat="1">
      <alignment horizontal="center" readingOrder="0"/>
    </xf>
    <xf borderId="10" fillId="4" fontId="8" numFmtId="0" xfId="0" applyAlignment="1" applyBorder="1" applyFill="1" applyFont="1">
      <alignment horizontal="center" readingOrder="0"/>
    </xf>
    <xf borderId="0" fillId="0" fontId="8" numFmtId="0" xfId="0" applyAlignment="1" applyFont="1">
      <alignment horizontal="center"/>
    </xf>
    <xf borderId="0" fillId="0" fontId="12" numFmtId="166" xfId="0" applyAlignment="1" applyFont="1" applyNumberFormat="1">
      <alignment horizontal="center"/>
    </xf>
    <xf borderId="0" fillId="0" fontId="5" numFmtId="164" xfId="0" applyAlignment="1" applyFont="1" applyNumberFormat="1">
      <alignment horizontal="center"/>
    </xf>
    <xf borderId="10" fillId="0" fontId="8" numFmtId="0" xfId="0" applyAlignment="1" applyBorder="1" applyFont="1">
      <alignment horizontal="center"/>
    </xf>
    <xf borderId="10" fillId="0" fontId="4" numFmtId="0" xfId="0" applyBorder="1" applyFont="1"/>
    <xf borderId="10" fillId="0" fontId="11" numFmtId="2" xfId="0" applyAlignment="1" applyBorder="1" applyFont="1" applyNumberFormat="1">
      <alignment horizontal="center" shrinkToFit="0" wrapText="1"/>
    </xf>
    <xf borderId="10" fillId="0" fontId="4" numFmtId="164" xfId="0" applyBorder="1" applyFont="1" applyNumberFormat="1"/>
    <xf borderId="10" fillId="4" fontId="4" numFmtId="0" xfId="0" applyBorder="1" applyFill="1" applyFont="1"/>
    <xf borderId="10" fillId="2" fontId="12" numFmtId="1" xfId="0" applyAlignment="1" applyBorder="1" applyFill="1" applyFont="1" applyNumberFormat="1">
      <alignment horizontal="center"/>
    </xf>
    <xf borderId="10" fillId="0" fontId="12" numFmtId="166" xfId="0" applyAlignment="1" applyBorder="1" applyFont="1" applyNumberFormat="1">
      <alignment horizontal="center"/>
    </xf>
    <xf borderId="10" fillId="0" fontId="11" numFmtId="166" xfId="0" applyAlignment="1" applyBorder="1" applyFont="1" applyNumberFormat="1">
      <alignment horizontal="center" shrinkToFit="0" vertical="center" wrapText="1"/>
    </xf>
    <xf borderId="10" fillId="6" fontId="5" numFmtId="0" xfId="0" applyAlignment="1" applyBorder="1" applyFill="1" applyFont="1">
      <alignment horizontal="center" vertical="center"/>
    </xf>
    <xf borderId="10" fillId="6" fontId="8" numFmtId="0" xfId="0" applyAlignment="1" applyBorder="1" applyFill="1" applyFont="1">
      <alignment horizontal="center" vertical="center"/>
    </xf>
    <xf borderId="10" fillId="6" fontId="5" numFmtId="0" xfId="0" applyAlignment="1" applyBorder="1" applyFill="1" applyFont="1">
      <alignment horizontal="center" readingOrder="0" vertical="center"/>
    </xf>
    <xf borderId="10" fillId="0" fontId="12" numFmtId="2" xfId="0" applyAlignment="1" applyBorder="1" applyFont="1" applyNumberFormat="1">
      <alignment horizontal="center"/>
    </xf>
    <xf borderId="10" fillId="0" fontId="5" numFmtId="164" xfId="0" applyAlignment="1" applyBorder="1" applyFont="1" applyNumberFormat="1">
      <alignment horizontal="center" vertical="center"/>
    </xf>
    <xf borderId="10" fillId="2" fontId="12" numFmtId="1" xfId="0" applyAlignment="1" applyBorder="1" applyFill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9525</xdr:rowOff>
    </xdr:from>
    <xdr:ext cx="2057400" cy="2857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152400</xdr:rowOff>
    </xdr:from>
    <xdr:ext cx="1019175" cy="4762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88"/>
    <col customWidth="1" min="2" max="2" width="6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2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2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2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2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5" t="s">
        <v>9</v>
      </c>
      <c r="B7" s="16"/>
      <c r="C7" s="17">
        <v>46268.0</v>
      </c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8" t="s">
        <v>10</v>
      </c>
      <c r="B9" s="12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9" t="s">
        <v>12</v>
      </c>
      <c r="B10" s="20"/>
      <c r="C10" s="20"/>
      <c r="D10" s="21" t="s">
        <v>13</v>
      </c>
      <c r="E10" s="22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3"/>
      <c r="D11" s="24"/>
      <c r="E11" s="2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3"/>
      <c r="D12" s="25"/>
      <c r="E12" s="2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3"/>
      <c r="D13" s="26">
        <f>SUM(E16:E70)</f>
        <v>0</v>
      </c>
      <c r="E13" s="22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7"/>
      <c r="B14" s="27"/>
      <c r="C14" s="27"/>
      <c r="D14" s="2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31" t="s">
        <v>17</v>
      </c>
      <c r="B15" s="31" t="s">
        <v>19</v>
      </c>
      <c r="C15" s="31" t="s">
        <v>20</v>
      </c>
      <c r="D15" s="35" t="s">
        <v>21</v>
      </c>
      <c r="E15" s="36" t="s">
        <v>14</v>
      </c>
      <c r="F15" s="34"/>
      <c r="G15" s="18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3.5" customHeight="1">
      <c r="A16" s="40" t="s">
        <v>23</v>
      </c>
      <c r="B16" s="42"/>
      <c r="C16" s="42">
        <v>12.5</v>
      </c>
      <c r="D16" s="43">
        <v>0.0</v>
      </c>
      <c r="E16" s="44">
        <f t="shared" ref="E16:E49" si="1">C16*D16</f>
        <v>0</v>
      </c>
      <c r="F16" s="34"/>
      <c r="G16" s="18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3.5" customHeight="1">
      <c r="A17" s="45" t="s">
        <v>25</v>
      </c>
      <c r="B17" s="42"/>
      <c r="C17" s="42">
        <v>4.5</v>
      </c>
      <c r="D17" s="43">
        <v>0.0</v>
      </c>
      <c r="E17" s="44">
        <f t="shared" si="1"/>
        <v>0</v>
      </c>
      <c r="F17" s="34"/>
      <c r="G17" s="18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3.5" customHeight="1">
      <c r="A18" s="45" t="s">
        <v>28</v>
      </c>
      <c r="B18" s="42"/>
      <c r="C18" s="42">
        <v>3.8</v>
      </c>
      <c r="D18" s="43">
        <v>0.0</v>
      </c>
      <c r="E18" s="44">
        <f t="shared" si="1"/>
        <v>0</v>
      </c>
      <c r="F18" s="34"/>
      <c r="G18" s="18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3.5" customHeight="1">
      <c r="A19" s="40" t="s">
        <v>30</v>
      </c>
      <c r="B19" s="42"/>
      <c r="C19" s="42">
        <v>3.8</v>
      </c>
      <c r="D19" s="43">
        <v>0.0</v>
      </c>
      <c r="E19" s="44">
        <f t="shared" si="1"/>
        <v>0</v>
      </c>
      <c r="F19" s="34"/>
      <c r="G19" s="18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3.5" customHeight="1">
      <c r="A20" s="45" t="s">
        <v>32</v>
      </c>
      <c r="B20" s="42"/>
      <c r="C20" s="42">
        <v>4.2</v>
      </c>
      <c r="D20" s="43">
        <v>0.0</v>
      </c>
      <c r="E20" s="44">
        <f t="shared" si="1"/>
        <v>0</v>
      </c>
      <c r="F20" s="34"/>
      <c r="G20" s="18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3.5" customHeight="1">
      <c r="A21" s="45" t="s">
        <v>34</v>
      </c>
      <c r="B21" s="42"/>
      <c r="C21" s="42">
        <v>4.5</v>
      </c>
      <c r="D21" s="43">
        <v>0.0</v>
      </c>
      <c r="E21" s="44">
        <f t="shared" si="1"/>
        <v>0</v>
      </c>
      <c r="F21" s="34"/>
      <c r="G21" s="18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3.5" customHeight="1">
      <c r="A22" s="45" t="s">
        <v>36</v>
      </c>
      <c r="B22" s="46"/>
      <c r="C22" s="42">
        <v>4.5</v>
      </c>
      <c r="D22" s="47">
        <v>0.0</v>
      </c>
      <c r="E22" s="44">
        <f t="shared" si="1"/>
        <v>0</v>
      </c>
      <c r="F22" s="18"/>
      <c r="G22" s="18"/>
      <c r="H22" s="4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3.5" customHeight="1">
      <c r="A23" s="45" t="s">
        <v>39</v>
      </c>
      <c r="B23" s="46"/>
      <c r="C23" s="42">
        <v>3.9</v>
      </c>
      <c r="D23" s="47">
        <v>0.0</v>
      </c>
      <c r="E23" s="44">
        <f t="shared" si="1"/>
        <v>0</v>
      </c>
      <c r="F23" s="18"/>
      <c r="G23" s="18"/>
      <c r="H23" s="4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3.5" customHeight="1">
      <c r="A24" s="45" t="s">
        <v>41</v>
      </c>
      <c r="B24" s="42"/>
      <c r="C24" s="42">
        <v>4.0</v>
      </c>
      <c r="D24" s="43">
        <v>0.0</v>
      </c>
      <c r="E24" s="44">
        <f t="shared" si="1"/>
        <v>0</v>
      </c>
      <c r="F24" s="18"/>
      <c r="G24" s="18"/>
      <c r="H24" s="4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3.5" customHeight="1">
      <c r="A25" s="45" t="s">
        <v>44</v>
      </c>
      <c r="B25" s="42"/>
      <c r="C25" s="42">
        <v>4.0</v>
      </c>
      <c r="D25" s="43">
        <v>0.0</v>
      </c>
      <c r="E25" s="44">
        <f t="shared" si="1"/>
        <v>0</v>
      </c>
      <c r="F25" s="18"/>
      <c r="G25" s="18"/>
      <c r="H25" s="4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3.5" customHeight="1">
      <c r="A26" s="49" t="s">
        <v>47</v>
      </c>
      <c r="B26" s="42"/>
      <c r="C26" s="42">
        <v>5.0</v>
      </c>
      <c r="D26" s="43">
        <v>0.0</v>
      </c>
      <c r="E26" s="44">
        <f t="shared" si="1"/>
        <v>0</v>
      </c>
      <c r="F26" s="18"/>
      <c r="G26" s="18"/>
      <c r="H26" s="4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3.5" customHeight="1">
      <c r="A27" s="49" t="s">
        <v>49</v>
      </c>
      <c r="B27" s="42"/>
      <c r="C27" s="42">
        <v>5.0</v>
      </c>
      <c r="D27" s="43">
        <v>0.0</v>
      </c>
      <c r="E27" s="44">
        <f t="shared" si="1"/>
        <v>0</v>
      </c>
      <c r="F27" s="18"/>
      <c r="G27" s="18"/>
      <c r="H27" s="4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3.5" customHeight="1">
      <c r="A28" s="49" t="s">
        <v>51</v>
      </c>
      <c r="B28" s="42"/>
      <c r="C28" s="42">
        <v>5.0</v>
      </c>
      <c r="D28" s="43">
        <v>0.0</v>
      </c>
      <c r="E28" s="44">
        <f t="shared" si="1"/>
        <v>0</v>
      </c>
      <c r="F28" s="18"/>
      <c r="G28" s="18"/>
      <c r="H28" s="4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3.5" customHeight="1">
      <c r="A29" s="49" t="s">
        <v>53</v>
      </c>
      <c r="B29" s="42"/>
      <c r="C29" s="42">
        <v>5.0</v>
      </c>
      <c r="D29" s="43">
        <v>0.0</v>
      </c>
      <c r="E29" s="44">
        <f t="shared" si="1"/>
        <v>0</v>
      </c>
      <c r="F29" s="18"/>
      <c r="G29" s="18"/>
      <c r="H29" s="4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3.5" customHeight="1">
      <c r="A30" s="49" t="s">
        <v>55</v>
      </c>
      <c r="B30" s="42"/>
      <c r="C30" s="42">
        <v>5.0</v>
      </c>
      <c r="D30" s="43">
        <v>0.0</v>
      </c>
      <c r="E30" s="44">
        <f t="shared" si="1"/>
        <v>0</v>
      </c>
      <c r="F30" s="18"/>
      <c r="G30" s="18"/>
      <c r="H30" s="4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3.5" customHeight="1">
      <c r="A31" s="49" t="s">
        <v>58</v>
      </c>
      <c r="B31" s="42"/>
      <c r="C31" s="42">
        <v>3.8</v>
      </c>
      <c r="D31" s="43">
        <v>0.0</v>
      </c>
      <c r="E31" s="44">
        <f t="shared" si="1"/>
        <v>0</v>
      </c>
      <c r="F31" s="18"/>
      <c r="G31" s="18"/>
      <c r="H31" s="4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3.5" customHeight="1">
      <c r="A32" s="50" t="s">
        <v>60</v>
      </c>
      <c r="B32" s="42"/>
      <c r="C32" s="42">
        <v>2.2</v>
      </c>
      <c r="D32" s="43">
        <v>0.0</v>
      </c>
      <c r="E32" s="44">
        <f t="shared" si="1"/>
        <v>0</v>
      </c>
      <c r="F32" s="5"/>
      <c r="G32" s="5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49" t="s">
        <v>62</v>
      </c>
      <c r="B33" s="42"/>
      <c r="C33" s="42">
        <v>2.8</v>
      </c>
      <c r="D33" s="43">
        <v>0.0</v>
      </c>
      <c r="E33" s="44">
        <f t="shared" si="1"/>
        <v>0</v>
      </c>
      <c r="F33" s="5"/>
      <c r="G33" s="5"/>
      <c r="H33" s="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49" t="s">
        <v>64</v>
      </c>
      <c r="B34" s="42"/>
      <c r="C34" s="42">
        <v>6.2</v>
      </c>
      <c r="D34" s="43">
        <v>0.0</v>
      </c>
      <c r="E34" s="44">
        <f t="shared" si="1"/>
        <v>0</v>
      </c>
      <c r="F34" s="5"/>
      <c r="G34" s="5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49" t="s">
        <v>66</v>
      </c>
      <c r="B35" s="42"/>
      <c r="C35" s="42">
        <v>5.2</v>
      </c>
      <c r="D35" s="43">
        <v>0.0</v>
      </c>
      <c r="E35" s="44">
        <f t="shared" si="1"/>
        <v>0</v>
      </c>
      <c r="F35" s="5"/>
      <c r="G35" s="5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49" t="s">
        <v>68</v>
      </c>
      <c r="B36" s="42"/>
      <c r="C36" s="42">
        <v>5.8</v>
      </c>
      <c r="D36" s="43">
        <v>0.0</v>
      </c>
      <c r="E36" s="44">
        <f t="shared" si="1"/>
        <v>0</v>
      </c>
      <c r="F36" s="5"/>
      <c r="G36" s="5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49" t="s">
        <v>70</v>
      </c>
      <c r="B37" s="42"/>
      <c r="C37" s="42">
        <v>5.8</v>
      </c>
      <c r="D37" s="43">
        <v>0.0</v>
      </c>
      <c r="E37" s="44">
        <f t="shared" si="1"/>
        <v>0</v>
      </c>
      <c r="F37" s="5"/>
      <c r="G37" s="5"/>
      <c r="H37" s="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51" t="s">
        <v>72</v>
      </c>
      <c r="B38" s="42"/>
      <c r="C38" s="42">
        <v>5.5</v>
      </c>
      <c r="D38" s="43">
        <v>0.0</v>
      </c>
      <c r="E38" s="44">
        <f t="shared" si="1"/>
        <v>0</v>
      </c>
      <c r="F38" s="5"/>
      <c r="G38" s="5"/>
      <c r="H38" s="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52" t="s">
        <v>74</v>
      </c>
      <c r="B39" s="42"/>
      <c r="C39" s="53">
        <v>5.5</v>
      </c>
      <c r="D39" s="54">
        <v>0.0</v>
      </c>
      <c r="E39" s="44">
        <f t="shared" si="1"/>
        <v>0</v>
      </c>
      <c r="F39" s="5"/>
      <c r="G39" s="5"/>
      <c r="H39" s="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52" t="s">
        <v>76</v>
      </c>
      <c r="B40" s="42"/>
      <c r="C40" s="53">
        <v>6.5</v>
      </c>
      <c r="D40" s="43">
        <v>0.0</v>
      </c>
      <c r="E40" s="44">
        <f t="shared" si="1"/>
        <v>0</v>
      </c>
      <c r="F40" s="5"/>
      <c r="G40" s="5"/>
      <c r="H40" s="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52" t="s">
        <v>78</v>
      </c>
      <c r="B41" s="42"/>
      <c r="C41" s="53">
        <v>5.0</v>
      </c>
      <c r="D41" s="54">
        <v>0.0</v>
      </c>
      <c r="E41" s="44">
        <f t="shared" si="1"/>
        <v>0</v>
      </c>
      <c r="F41" s="5"/>
      <c r="G41" s="5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52" t="s">
        <v>80</v>
      </c>
      <c r="B42" s="42"/>
      <c r="C42" s="53">
        <v>6.5</v>
      </c>
      <c r="D42" s="54">
        <v>0.0</v>
      </c>
      <c r="E42" s="44">
        <f t="shared" si="1"/>
        <v>0</v>
      </c>
      <c r="F42" s="5"/>
      <c r="G42" s="5"/>
      <c r="H42" s="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49" t="s">
        <v>82</v>
      </c>
      <c r="B43" s="42"/>
      <c r="C43" s="42">
        <v>4.2</v>
      </c>
      <c r="D43" s="43">
        <v>0.0</v>
      </c>
      <c r="E43" s="44">
        <f t="shared" si="1"/>
        <v>0</v>
      </c>
      <c r="F43" s="5"/>
      <c r="G43" s="5"/>
      <c r="H43" s="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5" t="s">
        <v>84</v>
      </c>
      <c r="B44" s="42"/>
      <c r="C44" s="53">
        <v>12.0</v>
      </c>
      <c r="D44" s="54">
        <v>0.0</v>
      </c>
      <c r="E44" s="44">
        <f t="shared" si="1"/>
        <v>0</v>
      </c>
      <c r="F44" s="5"/>
      <c r="G44" s="5"/>
      <c r="H44" s="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49" t="s">
        <v>86</v>
      </c>
      <c r="B45" s="42"/>
      <c r="C45" s="42">
        <v>6.5</v>
      </c>
      <c r="D45" s="43">
        <v>0.0</v>
      </c>
      <c r="E45" s="44">
        <f t="shared" si="1"/>
        <v>0</v>
      </c>
      <c r="F45" s="5"/>
      <c r="G45" s="5"/>
      <c r="H45" s="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49" t="s">
        <v>88</v>
      </c>
      <c r="B46" s="42"/>
      <c r="C46" s="42">
        <v>4.5</v>
      </c>
      <c r="D46" s="43">
        <v>0.0</v>
      </c>
      <c r="E46" s="44">
        <f t="shared" si="1"/>
        <v>0</v>
      </c>
      <c r="F46" s="5"/>
      <c r="G46" s="5"/>
      <c r="H46" s="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49" t="s">
        <v>90</v>
      </c>
      <c r="B47" s="42" t="s">
        <v>91</v>
      </c>
      <c r="C47" s="42">
        <v>2.8</v>
      </c>
      <c r="D47" s="43">
        <v>0.0</v>
      </c>
      <c r="E47" s="44">
        <f t="shared" si="1"/>
        <v>0</v>
      </c>
      <c r="F47" s="5"/>
      <c r="G47" s="5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49" t="s">
        <v>92</v>
      </c>
      <c r="B48" s="42" t="s">
        <v>91</v>
      </c>
      <c r="C48" s="42">
        <v>2.8</v>
      </c>
      <c r="D48" s="43">
        <v>0.0</v>
      </c>
      <c r="E48" s="44">
        <f t="shared" si="1"/>
        <v>0</v>
      </c>
      <c r="F48" s="5"/>
      <c r="G48" s="5"/>
      <c r="H48" s="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49" t="s">
        <v>94</v>
      </c>
      <c r="B49" s="42"/>
      <c r="C49" s="42">
        <v>3.2</v>
      </c>
      <c r="D49" s="43">
        <v>0.0</v>
      </c>
      <c r="E49" s="44">
        <f t="shared" si="1"/>
        <v>0</v>
      </c>
      <c r="F49" s="5"/>
      <c r="G49" s="5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9"/>
      <c r="B50" s="42"/>
      <c r="C50" s="42"/>
      <c r="D50" s="65"/>
      <c r="E50" s="44"/>
      <c r="F50" s="5"/>
      <c r="G50" s="5"/>
      <c r="H50" s="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9" t="s">
        <v>97</v>
      </c>
      <c r="B51" s="31"/>
      <c r="C51" s="31" t="s">
        <v>20</v>
      </c>
      <c r="D51" s="66" t="s">
        <v>21</v>
      </c>
      <c r="E51" s="44"/>
      <c r="F51" s="5"/>
      <c r="G51" s="5"/>
      <c r="H51" s="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67" t="s">
        <v>99</v>
      </c>
      <c r="B52" s="42"/>
      <c r="C52" s="42">
        <v>4.5</v>
      </c>
      <c r="D52" s="43">
        <v>0.0</v>
      </c>
      <c r="E52" s="44">
        <f t="shared" ref="E52:E65" si="2">C52*D52</f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67" t="s">
        <v>102</v>
      </c>
      <c r="B53" s="42"/>
      <c r="C53" s="42">
        <v>13.0</v>
      </c>
      <c r="D53" s="43">
        <v>0.0</v>
      </c>
      <c r="E53" s="44">
        <f t="shared" si="2"/>
        <v>0</v>
      </c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68" t="s">
        <v>104</v>
      </c>
      <c r="B54" s="42"/>
      <c r="C54" s="42">
        <v>3.4</v>
      </c>
      <c r="D54" s="43">
        <v>0.0</v>
      </c>
      <c r="E54" s="44">
        <f t="shared" si="2"/>
        <v>0</v>
      </c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68" t="s">
        <v>105</v>
      </c>
      <c r="B55" s="42"/>
      <c r="C55" s="42">
        <v>3.0</v>
      </c>
      <c r="D55" s="43">
        <v>0.0</v>
      </c>
      <c r="E55" s="44">
        <f t="shared" si="2"/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69" t="s">
        <v>106</v>
      </c>
      <c r="B56" s="42"/>
      <c r="C56" s="42">
        <v>3.6</v>
      </c>
      <c r="D56" s="43">
        <v>0.0</v>
      </c>
      <c r="E56" s="44">
        <f t="shared" si="2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68" t="s">
        <v>107</v>
      </c>
      <c r="B57" s="42" t="s">
        <v>91</v>
      </c>
      <c r="C57" s="42">
        <v>3.2</v>
      </c>
      <c r="D57" s="43">
        <v>0.0</v>
      </c>
      <c r="E57" s="44">
        <f t="shared" si="2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69" t="s">
        <v>108</v>
      </c>
      <c r="B58" s="42"/>
      <c r="C58" s="53">
        <v>5.0</v>
      </c>
      <c r="D58" s="54">
        <v>0.0</v>
      </c>
      <c r="E58" s="44">
        <f t="shared" si="2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67" t="s">
        <v>109</v>
      </c>
      <c r="B59" s="42"/>
      <c r="C59" s="42">
        <v>5.9</v>
      </c>
      <c r="D59" s="43">
        <v>0.0</v>
      </c>
      <c r="E59" s="44">
        <f t="shared" si="2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67" t="s">
        <v>110</v>
      </c>
      <c r="B60" s="42"/>
      <c r="C60" s="42">
        <v>4.5</v>
      </c>
      <c r="D60" s="43">
        <v>0.0</v>
      </c>
      <c r="E60" s="44">
        <f t="shared" si="2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67" t="s">
        <v>111</v>
      </c>
      <c r="B61" s="42"/>
      <c r="C61" s="42">
        <v>5.9</v>
      </c>
      <c r="D61" s="43">
        <v>0.0</v>
      </c>
      <c r="E61" s="44">
        <f t="shared" si="2"/>
        <v>0</v>
      </c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67" t="s">
        <v>112</v>
      </c>
      <c r="B62" s="42"/>
      <c r="C62" s="42">
        <v>5.9</v>
      </c>
      <c r="D62" s="43">
        <v>0.0</v>
      </c>
      <c r="E62" s="44">
        <f t="shared" si="2"/>
        <v>0</v>
      </c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67" t="s">
        <v>113</v>
      </c>
      <c r="B63" s="42"/>
      <c r="C63" s="42">
        <v>10.5</v>
      </c>
      <c r="D63" s="43">
        <v>0.0</v>
      </c>
      <c r="E63" s="44">
        <f t="shared" si="2"/>
        <v>0</v>
      </c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67" t="s">
        <v>114</v>
      </c>
      <c r="B64" s="42"/>
      <c r="C64" s="42">
        <v>10.5</v>
      </c>
      <c r="D64" s="43">
        <v>0.0</v>
      </c>
      <c r="E64" s="44">
        <f t="shared" si="2"/>
        <v>0</v>
      </c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67" t="s">
        <v>115</v>
      </c>
      <c r="B65" s="42"/>
      <c r="C65" s="42">
        <v>8.5</v>
      </c>
      <c r="D65" s="43">
        <v>0.0</v>
      </c>
      <c r="E65" s="44">
        <f t="shared" si="2"/>
        <v>0</v>
      </c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67" t="s">
        <v>116</v>
      </c>
      <c r="B66" s="42"/>
      <c r="C66" s="42">
        <v>12.5</v>
      </c>
      <c r="D66" s="43">
        <v>0.0</v>
      </c>
      <c r="E66" s="44">
        <v>0.0</v>
      </c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67" t="s">
        <v>117</v>
      </c>
      <c r="B67" s="42"/>
      <c r="C67" s="42">
        <v>8.5</v>
      </c>
      <c r="D67" s="43">
        <v>0.0</v>
      </c>
      <c r="E67" s="44">
        <f>C67*D67</f>
        <v>0</v>
      </c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59"/>
      <c r="B68" s="42"/>
      <c r="C68" s="42"/>
      <c r="D68" s="70"/>
      <c r="E68" s="44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59" t="s">
        <v>118</v>
      </c>
      <c r="B69" s="31"/>
      <c r="C69" s="31" t="s">
        <v>16</v>
      </c>
      <c r="D69" s="35" t="s">
        <v>18</v>
      </c>
      <c r="E69" s="4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49" t="s">
        <v>119</v>
      </c>
      <c r="B70" s="71"/>
      <c r="C70" s="71">
        <v>0.7</v>
      </c>
      <c r="D70" s="72">
        <v>0.0</v>
      </c>
      <c r="E70" s="44">
        <f>C70*D70</f>
        <v>0</v>
      </c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4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4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4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4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4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4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4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4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4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4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4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4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4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4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4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4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4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4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4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4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4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4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4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4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4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4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4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4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4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4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4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4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4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4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4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4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4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4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4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4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4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4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4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4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4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4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4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4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4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4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4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4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4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4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4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4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4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4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4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4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4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4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4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4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4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4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4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4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4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4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4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4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4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4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4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4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4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4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4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4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4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4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4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4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4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4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4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4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4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4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4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4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4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4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4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4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4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4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4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4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4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4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4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4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4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4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4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4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4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4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4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4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4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4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4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4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4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4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4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4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4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4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4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4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4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4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4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4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4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4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4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4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4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4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4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4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4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4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4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4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4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4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4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4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4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4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4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4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4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4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4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4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4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4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4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4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4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4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4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4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4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4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4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4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4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4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4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4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4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4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4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4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4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4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4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4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4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4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4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4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4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4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4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4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6.5" customHeight="1">
      <c r="A257" s="5"/>
      <c r="B257" s="5"/>
      <c r="C257" s="5"/>
      <c r="D257" s="24"/>
      <c r="E257" s="12"/>
      <c r="F257" s="5"/>
      <c r="G257" s="5"/>
      <c r="H257" s="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6.5" customHeight="1">
      <c r="A258" s="5"/>
      <c r="B258" s="5"/>
      <c r="C258" s="5"/>
      <c r="D258" s="24"/>
      <c r="E258" s="12"/>
      <c r="F258" s="5"/>
      <c r="G258" s="5"/>
      <c r="H258" s="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6.5" customHeight="1">
      <c r="A259" s="5"/>
      <c r="B259" s="5"/>
      <c r="C259" s="5"/>
      <c r="D259" s="24"/>
      <c r="E259" s="12"/>
      <c r="F259" s="5"/>
      <c r="G259" s="5"/>
      <c r="H259" s="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6.5" customHeight="1">
      <c r="A260" s="5"/>
      <c r="B260" s="5"/>
      <c r="C260" s="5"/>
      <c r="D260" s="24"/>
      <c r="E260" s="12"/>
      <c r="F260" s="5"/>
      <c r="G260" s="5"/>
      <c r="H260" s="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6.5" customHeight="1">
      <c r="A261" s="5"/>
      <c r="B261" s="5"/>
      <c r="C261" s="5"/>
      <c r="D261" s="24"/>
      <c r="E261" s="12"/>
      <c r="F261" s="5"/>
      <c r="G261" s="5"/>
      <c r="H261" s="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6.5" customHeight="1">
      <c r="A262" s="5"/>
      <c r="B262" s="5"/>
      <c r="C262" s="5"/>
      <c r="D262" s="24"/>
      <c r="E262" s="12"/>
      <c r="F262" s="5"/>
      <c r="G262" s="5"/>
      <c r="H262" s="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6.5" customHeight="1">
      <c r="A263" s="5"/>
      <c r="B263" s="5"/>
      <c r="C263" s="5"/>
      <c r="D263" s="24"/>
      <c r="E263" s="12"/>
      <c r="F263" s="5"/>
      <c r="G263" s="5"/>
      <c r="H263" s="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6.5" customHeight="1">
      <c r="A264" s="5"/>
      <c r="B264" s="5"/>
      <c r="C264" s="5"/>
      <c r="D264" s="24"/>
      <c r="E264" s="12"/>
      <c r="F264" s="5"/>
      <c r="G264" s="5"/>
      <c r="H264" s="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6.5" customHeight="1">
      <c r="A265" s="5"/>
      <c r="B265" s="5"/>
      <c r="C265" s="5"/>
      <c r="D265" s="24"/>
      <c r="E265" s="12"/>
      <c r="F265" s="5"/>
      <c r="G265" s="5"/>
      <c r="H265" s="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6.5" customHeight="1">
      <c r="A266" s="5"/>
      <c r="B266" s="5"/>
      <c r="C266" s="5"/>
      <c r="D266" s="24"/>
      <c r="E266" s="12"/>
      <c r="F266" s="5"/>
      <c r="G266" s="5"/>
      <c r="H266" s="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6.5" customHeight="1">
      <c r="A267" s="5"/>
      <c r="B267" s="5"/>
      <c r="C267" s="5"/>
      <c r="D267" s="24"/>
      <c r="E267" s="12"/>
      <c r="F267" s="5"/>
      <c r="G267" s="5"/>
      <c r="H267" s="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6.5" customHeight="1">
      <c r="A268" s="5"/>
      <c r="B268" s="5"/>
      <c r="C268" s="5"/>
      <c r="D268" s="24"/>
      <c r="E268" s="12"/>
      <c r="F268" s="5"/>
      <c r="G268" s="5"/>
      <c r="H268" s="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6.5" customHeight="1">
      <c r="A269" s="5"/>
      <c r="B269" s="5"/>
      <c r="C269" s="5"/>
      <c r="D269" s="24"/>
      <c r="E269" s="12"/>
      <c r="F269" s="5"/>
      <c r="G269" s="5"/>
      <c r="H269" s="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6.5" customHeight="1">
      <c r="A270" s="5"/>
      <c r="B270" s="5"/>
      <c r="C270" s="5"/>
      <c r="D270" s="24"/>
      <c r="E270" s="12"/>
      <c r="F270" s="5"/>
      <c r="G270" s="5"/>
      <c r="H270" s="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0:C13"/>
  </mergeCells>
  <dataValidations>
    <dataValidation type="list" allowBlank="1" sqref="D15:E15 D51 D69">
      <formula1>"DISPONIBILE,NON DISPONIBILE"</formula1>
    </dataValidation>
  </dataValidations>
  <printOptions/>
  <pageMargins bottom="0.75" footer="0.0" header="0.0" left="0.25" right="0.25" top="0.75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75"/>
    <col customWidth="1" min="2" max="2" width="5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1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8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10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11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1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1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4"/>
      <c r="B7" s="14"/>
      <c r="C7" s="16"/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8" t="s">
        <v>10</v>
      </c>
      <c r="B9" s="18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9" t="s">
        <v>11</v>
      </c>
      <c r="B10" s="20"/>
      <c r="C10" s="20"/>
      <c r="D10" s="21" t="s">
        <v>13</v>
      </c>
      <c r="E10" s="22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3"/>
      <c r="D11" s="24"/>
      <c r="E11" s="2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3"/>
      <c r="D12" s="25"/>
      <c r="E12" s="2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3"/>
      <c r="D13" s="26">
        <f>SUM(E15:E51)</f>
        <v>0</v>
      </c>
      <c r="E13" s="22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7"/>
      <c r="B14" s="27"/>
      <c r="C14" s="27"/>
      <c r="D14" s="2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29" t="s">
        <v>15</v>
      </c>
      <c r="B15" s="29"/>
      <c r="C15" s="30" t="s">
        <v>16</v>
      </c>
      <c r="D15" s="32" t="s">
        <v>18</v>
      </c>
      <c r="E15" s="33"/>
      <c r="F15" s="34"/>
      <c r="G15" s="18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7" t="s">
        <v>22</v>
      </c>
      <c r="B16" s="38"/>
      <c r="C16" s="39">
        <v>8.0</v>
      </c>
      <c r="D16" s="41">
        <v>0.0</v>
      </c>
      <c r="E16" s="33">
        <f t="shared" ref="E16:E41" si="1">C16*D16</f>
        <v>0</v>
      </c>
      <c r="F16" s="34"/>
      <c r="G16" s="18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7" t="s">
        <v>24</v>
      </c>
      <c r="B17" s="38"/>
      <c r="C17" s="39">
        <v>15.0</v>
      </c>
      <c r="D17" s="41">
        <v>0.0</v>
      </c>
      <c r="E17" s="33">
        <f t="shared" si="1"/>
        <v>0</v>
      </c>
      <c r="F17" s="34"/>
      <c r="G17" s="18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7" t="s">
        <v>26</v>
      </c>
      <c r="B18" s="38"/>
      <c r="C18" s="39">
        <v>7.0</v>
      </c>
      <c r="D18" s="41">
        <v>0.0</v>
      </c>
      <c r="E18" s="33">
        <f t="shared" si="1"/>
        <v>0</v>
      </c>
      <c r="F18" s="34"/>
      <c r="G18" s="18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7" t="s">
        <v>27</v>
      </c>
      <c r="B19" s="38"/>
      <c r="C19" s="39">
        <v>13.0</v>
      </c>
      <c r="D19" s="41">
        <v>0.0</v>
      </c>
      <c r="E19" s="33">
        <f t="shared" si="1"/>
        <v>0</v>
      </c>
      <c r="F19" s="34"/>
      <c r="G19" s="18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7" t="s">
        <v>29</v>
      </c>
      <c r="B20" s="38"/>
      <c r="C20" s="39">
        <v>7.0</v>
      </c>
      <c r="D20" s="41">
        <v>0.0</v>
      </c>
      <c r="E20" s="33">
        <f t="shared" si="1"/>
        <v>0</v>
      </c>
      <c r="F20" s="34"/>
      <c r="G20" s="18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7" t="s">
        <v>31</v>
      </c>
      <c r="B21" s="38"/>
      <c r="C21" s="39">
        <v>13.0</v>
      </c>
      <c r="D21" s="41">
        <v>0.0</v>
      </c>
      <c r="E21" s="33">
        <f t="shared" si="1"/>
        <v>0</v>
      </c>
      <c r="F21" s="34"/>
      <c r="G21" s="18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7" t="s">
        <v>33</v>
      </c>
      <c r="B22" s="38"/>
      <c r="C22" s="39">
        <v>7.0</v>
      </c>
      <c r="D22" s="41">
        <v>0.0</v>
      </c>
      <c r="E22" s="33">
        <f t="shared" si="1"/>
        <v>0</v>
      </c>
      <c r="F22" s="34"/>
      <c r="G22" s="18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7" t="s">
        <v>35</v>
      </c>
      <c r="B23" s="38"/>
      <c r="C23" s="39">
        <v>13.0</v>
      </c>
      <c r="D23" s="41">
        <v>0.0</v>
      </c>
      <c r="E23" s="33">
        <f t="shared" si="1"/>
        <v>0</v>
      </c>
      <c r="F23" s="34"/>
      <c r="G23" s="18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7" t="s">
        <v>37</v>
      </c>
      <c r="B24" s="38"/>
      <c r="C24" s="39">
        <v>12.0</v>
      </c>
      <c r="D24" s="41">
        <v>0.0</v>
      </c>
      <c r="E24" s="33">
        <f t="shared" si="1"/>
        <v>0</v>
      </c>
      <c r="F24" s="34"/>
      <c r="G24" s="18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8" t="s">
        <v>38</v>
      </c>
      <c r="B25" s="38"/>
      <c r="C25" s="39">
        <v>8.0</v>
      </c>
      <c r="D25" s="41">
        <v>0.0</v>
      </c>
      <c r="E25" s="33">
        <f t="shared" si="1"/>
        <v>0</v>
      </c>
      <c r="F25" s="34"/>
      <c r="G25" s="18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8" t="s">
        <v>40</v>
      </c>
      <c r="B26" s="38"/>
      <c r="C26" s="39">
        <v>8.0</v>
      </c>
      <c r="D26" s="41">
        <v>0.0</v>
      </c>
      <c r="E26" s="33">
        <f t="shared" si="1"/>
        <v>0</v>
      </c>
      <c r="F26" s="34"/>
      <c r="G26" s="18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8" t="s">
        <v>42</v>
      </c>
      <c r="B27" s="38" t="s">
        <v>43</v>
      </c>
      <c r="C27" s="39">
        <v>8.0</v>
      </c>
      <c r="D27" s="41">
        <v>0.0</v>
      </c>
      <c r="E27" s="33">
        <f t="shared" si="1"/>
        <v>0</v>
      </c>
      <c r="F27" s="34"/>
      <c r="G27" s="18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8" t="s">
        <v>45</v>
      </c>
      <c r="B28" s="38"/>
      <c r="C28" s="39">
        <v>8.0</v>
      </c>
      <c r="D28" s="41">
        <v>0.0</v>
      </c>
      <c r="E28" s="33">
        <f t="shared" si="1"/>
        <v>0</v>
      </c>
      <c r="F28" s="34"/>
      <c r="G28" s="18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8" t="s">
        <v>46</v>
      </c>
      <c r="B29" s="38" t="s">
        <v>43</v>
      </c>
      <c r="C29" s="39">
        <v>8.0</v>
      </c>
      <c r="D29" s="41">
        <v>0.0</v>
      </c>
      <c r="E29" s="33">
        <f t="shared" si="1"/>
        <v>0</v>
      </c>
      <c r="F29" s="34"/>
      <c r="G29" s="18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8" t="s">
        <v>48</v>
      </c>
      <c r="B30" s="38"/>
      <c r="C30" s="39">
        <v>8.0</v>
      </c>
      <c r="D30" s="41">
        <v>0.0</v>
      </c>
      <c r="E30" s="33">
        <f t="shared" si="1"/>
        <v>0</v>
      </c>
      <c r="F30" s="34"/>
      <c r="G30" s="18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8" t="s">
        <v>50</v>
      </c>
      <c r="B31" s="38"/>
      <c r="C31" s="39">
        <v>10.0</v>
      </c>
      <c r="D31" s="41">
        <v>0.0</v>
      </c>
      <c r="E31" s="33">
        <f t="shared" si="1"/>
        <v>0</v>
      </c>
      <c r="F31" s="34"/>
      <c r="G31" s="18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8" t="s">
        <v>52</v>
      </c>
      <c r="B32" s="38"/>
      <c r="C32" s="39">
        <v>10.0</v>
      </c>
      <c r="D32" s="41">
        <v>0.0</v>
      </c>
      <c r="E32" s="33">
        <f t="shared" si="1"/>
        <v>0</v>
      </c>
      <c r="F32" s="34"/>
      <c r="G32" s="18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8" t="s">
        <v>54</v>
      </c>
      <c r="B33" s="38"/>
      <c r="C33" s="39">
        <v>6.0</v>
      </c>
      <c r="D33" s="41">
        <v>0.0</v>
      </c>
      <c r="E33" s="33">
        <f t="shared" si="1"/>
        <v>0</v>
      </c>
      <c r="F33" s="34"/>
      <c r="G33" s="18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8" t="s">
        <v>56</v>
      </c>
      <c r="B34" s="38"/>
      <c r="C34" s="39">
        <v>6.0</v>
      </c>
      <c r="D34" s="41">
        <v>0.0</v>
      </c>
      <c r="E34" s="33">
        <f t="shared" si="1"/>
        <v>0</v>
      </c>
      <c r="F34" s="34"/>
      <c r="G34" s="18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8" t="s">
        <v>57</v>
      </c>
      <c r="B35" s="38"/>
      <c r="C35" s="39">
        <v>8.0</v>
      </c>
      <c r="D35" s="41">
        <v>0.0</v>
      </c>
      <c r="E35" s="33">
        <f t="shared" si="1"/>
        <v>0</v>
      </c>
      <c r="F35" s="34"/>
      <c r="G35" s="18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8" t="s">
        <v>59</v>
      </c>
      <c r="B36" s="38"/>
      <c r="C36" s="39">
        <v>8.0</v>
      </c>
      <c r="D36" s="41">
        <v>0.0</v>
      </c>
      <c r="E36" s="33">
        <f t="shared" si="1"/>
        <v>0</v>
      </c>
      <c r="F36" s="18"/>
      <c r="G36" s="18"/>
      <c r="H36" s="4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2.75" customHeight="1">
      <c r="A37" s="38" t="s">
        <v>61</v>
      </c>
      <c r="B37" s="38"/>
      <c r="C37" s="39">
        <v>8.0</v>
      </c>
      <c r="D37" s="41">
        <v>0.0</v>
      </c>
      <c r="E37" s="33">
        <f t="shared" si="1"/>
        <v>0</v>
      </c>
      <c r="F37" s="18"/>
      <c r="G37" s="18"/>
      <c r="H37" s="4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2.75" customHeight="1">
      <c r="A38" s="38" t="s">
        <v>63</v>
      </c>
      <c r="B38" s="38"/>
      <c r="C38" s="39">
        <v>8.0</v>
      </c>
      <c r="D38" s="41">
        <v>0.0</v>
      </c>
      <c r="E38" s="33">
        <f t="shared" si="1"/>
        <v>0</v>
      </c>
      <c r="F38" s="18"/>
      <c r="G38" s="18"/>
      <c r="H38" s="4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2.75" customHeight="1">
      <c r="A39" s="38" t="s">
        <v>65</v>
      </c>
      <c r="B39" s="38"/>
      <c r="C39" s="39">
        <v>3.5</v>
      </c>
      <c r="D39" s="41">
        <v>0.0</v>
      </c>
      <c r="E39" s="33">
        <f t="shared" si="1"/>
        <v>0</v>
      </c>
      <c r="F39" s="18"/>
      <c r="G39" s="18"/>
      <c r="H39" s="4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2.75" customHeight="1">
      <c r="A40" s="38" t="s">
        <v>67</v>
      </c>
      <c r="B40" s="38"/>
      <c r="C40" s="39">
        <v>8.0</v>
      </c>
      <c r="D40" s="41">
        <v>0.0</v>
      </c>
      <c r="E40" s="33">
        <f t="shared" si="1"/>
        <v>0</v>
      </c>
      <c r="F40" s="18"/>
      <c r="G40" s="18"/>
      <c r="H40" s="4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2.75" customHeight="1">
      <c r="A41" s="38" t="s">
        <v>69</v>
      </c>
      <c r="B41" s="38"/>
      <c r="C41" s="39">
        <v>16.0</v>
      </c>
      <c r="D41" s="41">
        <v>0.0</v>
      </c>
      <c r="E41" s="33">
        <f t="shared" si="1"/>
        <v>0</v>
      </c>
      <c r="F41" s="18"/>
      <c r="G41" s="18"/>
      <c r="H41" s="4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2.75" customHeight="1">
      <c r="A42" s="4"/>
      <c r="B42" s="4"/>
      <c r="D42" s="24"/>
      <c r="E42" s="12"/>
      <c r="F42" s="18"/>
      <c r="G42" s="18"/>
      <c r="H42" s="4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2.75" customHeight="1">
      <c r="A43" s="29" t="s">
        <v>71</v>
      </c>
      <c r="B43" s="29"/>
      <c r="C43" s="30" t="s">
        <v>16</v>
      </c>
      <c r="D43" s="32" t="s">
        <v>18</v>
      </c>
      <c r="E43" s="33"/>
      <c r="F43" s="18"/>
      <c r="G43" s="18"/>
      <c r="H43" s="4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2.75" customHeight="1">
      <c r="A44" s="37" t="s">
        <v>73</v>
      </c>
      <c r="B44" s="37"/>
      <c r="C44" s="39">
        <v>6.0</v>
      </c>
      <c r="D44" s="41">
        <v>0.0</v>
      </c>
      <c r="E44" s="33">
        <f t="shared" ref="E44:E52" si="2">C44*D44</f>
        <v>0</v>
      </c>
      <c r="F44" s="18"/>
      <c r="G44" s="18"/>
      <c r="H44" s="4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2.75" customHeight="1">
      <c r="A45" s="37" t="s">
        <v>75</v>
      </c>
      <c r="B45" s="37"/>
      <c r="C45" s="39">
        <v>6.0</v>
      </c>
      <c r="D45" s="41">
        <v>0.0</v>
      </c>
      <c r="E45" s="33">
        <f t="shared" si="2"/>
        <v>0</v>
      </c>
      <c r="F45" s="18"/>
      <c r="G45" s="18"/>
      <c r="H45" s="4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2.75" customHeight="1">
      <c r="A46" s="37" t="s">
        <v>77</v>
      </c>
      <c r="B46" s="37"/>
      <c r="C46" s="39">
        <v>6.0</v>
      </c>
      <c r="D46" s="41">
        <v>0.0</v>
      </c>
      <c r="E46" s="33">
        <f t="shared" si="2"/>
        <v>0</v>
      </c>
      <c r="F46" s="18"/>
      <c r="G46" s="18"/>
      <c r="H46" s="4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2.75" customHeight="1">
      <c r="A47" s="38" t="s">
        <v>79</v>
      </c>
      <c r="B47" s="37"/>
      <c r="C47" s="39">
        <v>13.5</v>
      </c>
      <c r="D47" s="41">
        <v>0.0</v>
      </c>
      <c r="E47" s="33">
        <f t="shared" si="2"/>
        <v>0</v>
      </c>
      <c r="F47" s="18"/>
      <c r="G47" s="18"/>
      <c r="H47" s="4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2.75" customHeight="1">
      <c r="A48" s="38" t="s">
        <v>81</v>
      </c>
      <c r="B48" s="37"/>
      <c r="C48" s="39">
        <v>5.0</v>
      </c>
      <c r="D48" s="41">
        <v>0.0</v>
      </c>
      <c r="E48" s="33">
        <f t="shared" si="2"/>
        <v>0</v>
      </c>
      <c r="F48" s="18"/>
      <c r="G48" s="18"/>
      <c r="H48" s="4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2.75" customHeight="1">
      <c r="A49" s="37" t="s">
        <v>83</v>
      </c>
      <c r="B49" s="38"/>
      <c r="C49" s="39">
        <v>4.5</v>
      </c>
      <c r="D49" s="41">
        <v>0.0</v>
      </c>
      <c r="E49" s="33">
        <f t="shared" si="2"/>
        <v>0</v>
      </c>
      <c r="F49" s="18"/>
      <c r="G49" s="18"/>
      <c r="H49" s="4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2.75" customHeight="1">
      <c r="A50" s="38" t="s">
        <v>85</v>
      </c>
      <c r="B50" s="38"/>
      <c r="C50" s="39">
        <v>4.0</v>
      </c>
      <c r="D50" s="41"/>
      <c r="E50" s="33">
        <f t="shared" si="2"/>
        <v>0</v>
      </c>
      <c r="F50" s="18"/>
      <c r="G50" s="18"/>
      <c r="H50" s="4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2.75" customHeight="1">
      <c r="A51" s="38" t="s">
        <v>87</v>
      </c>
      <c r="B51" s="38"/>
      <c r="C51" s="39">
        <v>5.0</v>
      </c>
      <c r="D51" s="41">
        <v>0.0</v>
      </c>
      <c r="E51" s="33">
        <f t="shared" si="2"/>
        <v>0</v>
      </c>
      <c r="F51" s="18"/>
      <c r="G51" s="18"/>
      <c r="H51" s="4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2.75" customHeight="1">
      <c r="A52" s="38" t="s">
        <v>89</v>
      </c>
      <c r="B52" s="38"/>
      <c r="C52" s="39">
        <v>5.0</v>
      </c>
      <c r="D52" s="41">
        <v>0.0</v>
      </c>
      <c r="E52" s="33">
        <f t="shared" si="2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6"/>
      <c r="B53" s="56"/>
      <c r="C53" s="24"/>
      <c r="D53" s="57"/>
      <c r="E53" s="58"/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customHeight="1">
      <c r="A54" s="59" t="s">
        <v>93</v>
      </c>
      <c r="B54" s="60"/>
      <c r="C54" s="59" t="s">
        <v>16</v>
      </c>
      <c r="D54" s="61" t="s">
        <v>18</v>
      </c>
      <c r="E54" s="62"/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6.5" customHeight="1">
      <c r="A55" s="51" t="s">
        <v>95</v>
      </c>
      <c r="B55" s="63"/>
      <c r="C55" s="44">
        <v>4.5</v>
      </c>
      <c r="D55" s="64">
        <v>0.0</v>
      </c>
      <c r="E55" s="44">
        <f t="shared" ref="E55:E60" si="3">C55*D55</f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51" t="s">
        <v>96</v>
      </c>
      <c r="B56" s="63"/>
      <c r="C56" s="44">
        <v>3.5</v>
      </c>
      <c r="D56" s="64">
        <v>0.0</v>
      </c>
      <c r="E56" s="44">
        <f t="shared" si="3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51" t="s">
        <v>98</v>
      </c>
      <c r="B57" s="63"/>
      <c r="C57" s="44">
        <v>3.5</v>
      </c>
      <c r="D57" s="64">
        <v>0.0</v>
      </c>
      <c r="E57" s="44">
        <f t="shared" si="3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customHeight="1">
      <c r="A58" s="51" t="s">
        <v>100</v>
      </c>
      <c r="B58" s="63"/>
      <c r="C58" s="44">
        <v>3.4</v>
      </c>
      <c r="D58" s="64">
        <v>0.0</v>
      </c>
      <c r="E58" s="44">
        <f t="shared" si="3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51" t="s">
        <v>101</v>
      </c>
      <c r="B59" s="63"/>
      <c r="C59" s="44">
        <v>12.5</v>
      </c>
      <c r="D59" s="64">
        <v>0.0</v>
      </c>
      <c r="E59" s="44">
        <f t="shared" si="3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customHeight="1">
      <c r="A60" s="51" t="s">
        <v>103</v>
      </c>
      <c r="B60" s="63"/>
      <c r="C60" s="44">
        <v>14.5</v>
      </c>
      <c r="D60" s="64">
        <v>0.0</v>
      </c>
      <c r="E60" s="44">
        <f t="shared" si="3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customHeight="1">
      <c r="A61" s="5"/>
      <c r="B61" s="5"/>
      <c r="C61" s="5"/>
      <c r="D61" s="24"/>
      <c r="E61" s="12"/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5"/>
      <c r="B62" s="5"/>
      <c r="C62" s="5"/>
      <c r="D62" s="24"/>
      <c r="E62" s="12"/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customHeight="1">
      <c r="A63" s="5"/>
      <c r="B63" s="5"/>
      <c r="C63" s="5"/>
      <c r="D63" s="24"/>
      <c r="E63" s="12"/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5"/>
      <c r="B64" s="5"/>
      <c r="C64" s="5"/>
      <c r="D64" s="24"/>
      <c r="E64" s="12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5"/>
      <c r="B65" s="5"/>
      <c r="C65" s="5"/>
      <c r="D65" s="24"/>
      <c r="E65" s="12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5"/>
      <c r="B66" s="5"/>
      <c r="C66" s="5"/>
      <c r="D66" s="24"/>
      <c r="E66" s="12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4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4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4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4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4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4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4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4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4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4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4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4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4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4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4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4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4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4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4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4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4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4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4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4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4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4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4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4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4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4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4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4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4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4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4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4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4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4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4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4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4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4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4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4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4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4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4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4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4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4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4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4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4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4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4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4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4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4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4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4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4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4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4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4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4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4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4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4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4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4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4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4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4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4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4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4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4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4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4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4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4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4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4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4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4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4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4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4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4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4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4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4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4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4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4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4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4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4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4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4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4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4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4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4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4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4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4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4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4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4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4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4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4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4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4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4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4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4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4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4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4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4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4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4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4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4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4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4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4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4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4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4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4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4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4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4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4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4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4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4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4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4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4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4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4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4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4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4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4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4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4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4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4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4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4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4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4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4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4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4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4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4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4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4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4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4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4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4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4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4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4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4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4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4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4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4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4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4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4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4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4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4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4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4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4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4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4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4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4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4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0:C13"/>
  </mergeCells>
  <dataValidations>
    <dataValidation type="list" allowBlank="1" sqref="D15 D43 D54">
      <formula1>"DISPONIBILE,NON DISPONIBILE"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2024-01-08T08:20:49Z</dcterms:created>
  <dc:creator>Carlo</dc:creator>
</cp:coreProperties>
</file>